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Все курсы" sheetId="7" r:id="rId1"/>
  </sheets>
  <definedNames>
    <definedName name="_xlnm.Print_Area" localSheetId="0">'Все курсы'!$A$1:$V$90</definedName>
  </definedNames>
  <calcPr calcId="145621"/>
</workbook>
</file>

<file path=xl/sharedStrings.xml><?xml version="1.0" encoding="utf-8"?>
<sst xmlns="http://schemas.openxmlformats.org/spreadsheetml/2006/main" count="255" uniqueCount="188">
  <si>
    <t>Индекс</t>
  </si>
  <si>
    <t xml:space="preserve">Наименование циклов, дисциплин, профессиональных модулей, МДК, практик </t>
  </si>
  <si>
    <t xml:space="preserve">Формы промежуточной аттестации </t>
  </si>
  <si>
    <t>Учебная нагрузка обучающихся (час)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</si>
  <si>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</si>
  <si>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</si>
  <si>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</si>
  <si>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I-курс</t>
  </si>
  <si>
    <t>II-курс</t>
  </si>
  <si>
    <t>III-курс</t>
  </si>
  <si>
    <t>1-сем</t>
  </si>
  <si>
    <t>17н</t>
  </si>
  <si>
    <t>2-сем</t>
  </si>
  <si>
    <t>21н</t>
  </si>
  <si>
    <t>3-сем</t>
  </si>
  <si>
    <t>4-сем</t>
  </si>
  <si>
    <t>20н</t>
  </si>
  <si>
    <t>5-сем</t>
  </si>
  <si>
    <t>16н</t>
  </si>
  <si>
    <t>6-сем.</t>
  </si>
  <si>
    <t>10н</t>
  </si>
  <si>
    <t>Лекций</t>
  </si>
  <si>
    <t>Лаб.ипракт. занятий включ. семинары</t>
  </si>
  <si>
    <t xml:space="preserve">Курсовых работ семинары </t>
  </si>
  <si>
    <t>ОГСЭ.00</t>
  </si>
  <si>
    <t xml:space="preserve">Общий гуманитарный и социально-экономический цикл  </t>
  </si>
  <si>
    <t>ОГСЭ.01</t>
  </si>
  <si>
    <t xml:space="preserve">Основы философии </t>
  </si>
  <si>
    <t>з</t>
  </si>
  <si>
    <t>ОГСЭ.02</t>
  </si>
  <si>
    <t xml:space="preserve">История </t>
  </si>
  <si>
    <t>ОГСЭ.03</t>
  </si>
  <si>
    <t xml:space="preserve">Иностранный язык </t>
  </si>
  <si>
    <t>-з,-з,-з</t>
  </si>
  <si>
    <t>ОГСЭ.04</t>
  </si>
  <si>
    <t xml:space="preserve">Физическая культура </t>
  </si>
  <si>
    <t>з,з,з,з,з</t>
  </si>
  <si>
    <t>ОГСЭ.05</t>
  </si>
  <si>
    <t>-</t>
  </si>
  <si>
    <t>ОГСЭ.07</t>
  </si>
  <si>
    <t xml:space="preserve">История религий </t>
  </si>
  <si>
    <t>ЕН.00</t>
  </si>
  <si>
    <t xml:space="preserve">Математический и общий естественнонаучный цикл </t>
  </si>
  <si>
    <t>ЕН.01</t>
  </si>
  <si>
    <t xml:space="preserve">Математика </t>
  </si>
  <si>
    <t>ЕН.02</t>
  </si>
  <si>
    <t xml:space="preserve">Информатика </t>
  </si>
  <si>
    <t>ЕН.03</t>
  </si>
  <si>
    <t xml:space="preserve">Экономика организации </t>
  </si>
  <si>
    <t>П.00</t>
  </si>
  <si>
    <t>ОП.00</t>
  </si>
  <si>
    <t xml:space="preserve">Общепрофессиональные дисциплины </t>
  </si>
  <si>
    <t>ОП.01</t>
  </si>
  <si>
    <t xml:space="preserve">Анатомия и физиология человека с курсом биомеханики зубочелюстной системы </t>
  </si>
  <si>
    <t>-, э</t>
  </si>
  <si>
    <t>ОП.02</t>
  </si>
  <si>
    <t>дз</t>
  </si>
  <si>
    <t>ОП.03</t>
  </si>
  <si>
    <t xml:space="preserve">Основы микробиологии и инфекционная безопасность </t>
  </si>
  <si>
    <t>ОП.04</t>
  </si>
  <si>
    <t>ОП.05</t>
  </si>
  <si>
    <t>ОП.06</t>
  </si>
  <si>
    <t xml:space="preserve">Безопасность жизнедеятельности </t>
  </si>
  <si>
    <t>э</t>
  </si>
  <si>
    <t>ОП.07</t>
  </si>
  <si>
    <t>ОП.08</t>
  </si>
  <si>
    <t>ОП.09</t>
  </si>
  <si>
    <t>ОП.10</t>
  </si>
  <si>
    <t xml:space="preserve">Медицина катастроф </t>
  </si>
  <si>
    <t>ОП.11</t>
  </si>
  <si>
    <t xml:space="preserve">Правовое обеспечение профессиональной деятельности </t>
  </si>
  <si>
    <t>ОП.12</t>
  </si>
  <si>
    <t>ОП.13</t>
  </si>
  <si>
    <t>ПМ.00</t>
  </si>
  <si>
    <t xml:space="preserve">Профессиональные модули </t>
  </si>
  <si>
    <t>ПМ.01</t>
  </si>
  <si>
    <t xml:space="preserve">Изготовление съемных пластиночных протезов </t>
  </si>
  <si>
    <t>Технология изготовления съемных пластиночных протезов при частичном отсутствии зубов</t>
  </si>
  <si>
    <t xml:space="preserve">Учебная практика </t>
  </si>
  <si>
    <t>0,5н/18</t>
  </si>
  <si>
    <t>Производственная практика</t>
  </si>
  <si>
    <t>1н/36</t>
  </si>
  <si>
    <t>МДК.01.02</t>
  </si>
  <si>
    <t>Технология изготовления съемных пластиночных протезов при полном отсутствии зубов</t>
  </si>
  <si>
    <t xml:space="preserve">Производственная практика </t>
  </si>
  <si>
    <t>ПМ.02</t>
  </si>
  <si>
    <t>МДК.02.01</t>
  </si>
  <si>
    <t xml:space="preserve">Технология изготовления несъемных протезов </t>
  </si>
  <si>
    <t>ПМ.03</t>
  </si>
  <si>
    <t>Изготовление бюгельных зубных протезов</t>
  </si>
  <si>
    <t>МДК.03.01</t>
  </si>
  <si>
    <t xml:space="preserve"> Технология изготовления бюгельных протезов</t>
  </si>
  <si>
    <t xml:space="preserve">Производственная практика   </t>
  </si>
  <si>
    <t>ПМ.04</t>
  </si>
  <si>
    <t xml:space="preserve">Изготовление ортодонтических аппаратов  </t>
  </si>
  <si>
    <t>1з/-/1э</t>
  </si>
  <si>
    <t>МДК.04.01</t>
  </si>
  <si>
    <t xml:space="preserve"> Технология изготовления ортодонтических аппаратов</t>
  </si>
  <si>
    <t>з, э</t>
  </si>
  <si>
    <t xml:space="preserve"> Учебная практика </t>
  </si>
  <si>
    <t>ПМ.05</t>
  </si>
  <si>
    <t xml:space="preserve">Изготовление челюстно-лицевых аппаратов </t>
  </si>
  <si>
    <t>-/-/1э</t>
  </si>
  <si>
    <t>МДК.05.01</t>
  </si>
  <si>
    <t xml:space="preserve">Технология изготовления челюстно-лицевых аппаратов </t>
  </si>
  <si>
    <t>Всего по учебным дисциплинам и профессиональным модулям (в т.ч. ПП.00 и УП.00)</t>
  </si>
  <si>
    <t>ПДП.00</t>
  </si>
  <si>
    <t>Производственная практика (преддипломная практика)</t>
  </si>
  <si>
    <t>ГИА.00</t>
  </si>
  <si>
    <t xml:space="preserve">Государственная (итоговая) аттестация </t>
  </si>
  <si>
    <t>6 нед</t>
  </si>
  <si>
    <t>ГИА</t>
  </si>
  <si>
    <t xml:space="preserve">Подготовка выпускной квалификационной работы </t>
  </si>
  <si>
    <t>4 нед</t>
  </si>
  <si>
    <t xml:space="preserve">Защита выпускной квалификационной работы </t>
  </si>
  <si>
    <t>2 нед</t>
  </si>
  <si>
    <t>Дисциплин и МДК</t>
  </si>
  <si>
    <t xml:space="preserve">Экзаменов </t>
  </si>
  <si>
    <t>Дифф.зачетов</t>
  </si>
  <si>
    <t>Промежуточная аттестация</t>
  </si>
  <si>
    <t>практика</t>
  </si>
  <si>
    <t xml:space="preserve">теория </t>
  </si>
  <si>
    <t>Зуботехническое материаловедение с курсом охраны труда и техники безопасности.</t>
  </si>
  <si>
    <t>Особенности дизинфекции и стерилизации в стоматологии</t>
  </si>
  <si>
    <t>ОП.15</t>
  </si>
  <si>
    <t>Литейное дело в стоматологии</t>
  </si>
  <si>
    <t xml:space="preserve"> Литейное дело  в стоматологии </t>
  </si>
  <si>
    <t>Стоматологические заболевания.</t>
  </si>
  <si>
    <t>ОГСЭ.06</t>
  </si>
  <si>
    <t>ОГСЭ.08</t>
  </si>
  <si>
    <t xml:space="preserve">Профессиональный учебный цикл </t>
  </si>
  <si>
    <t>Первая медицинская помощь.</t>
  </si>
  <si>
    <t>Современное протезирование.  Инплантация в стоматологии.</t>
  </si>
  <si>
    <t>МДК.02.02</t>
  </si>
  <si>
    <t>МДК.03.02</t>
  </si>
  <si>
    <t>УП.00</t>
  </si>
  <si>
    <t>ПП.00</t>
  </si>
  <si>
    <t xml:space="preserve">Производственная практика(по профилю специальности)  </t>
  </si>
  <si>
    <t>ПА.00</t>
  </si>
  <si>
    <t>5 нед</t>
  </si>
  <si>
    <t>В т.ч.</t>
  </si>
  <si>
    <t>8 нед</t>
  </si>
  <si>
    <t>0,5н| 18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</si>
  <si>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</si>
  <si>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Эстетическое моделирование в ортодонтстоматологии</t>
  </si>
  <si>
    <t>2 н/72</t>
  </si>
  <si>
    <t>Производственной практики- 4 нед</t>
  </si>
  <si>
    <t>Всего занятий</t>
  </si>
  <si>
    <t>1.1.Дипломный проект (работа)</t>
  </si>
  <si>
    <t>Выполнение дипломного проекта (работы)  с___ по ___  (всего 4 нед.)</t>
  </si>
  <si>
    <t xml:space="preserve">Защита дипломного проекта (работы)            с ___ по ___ (всего 2 нед.)    </t>
  </si>
  <si>
    <t>МДК.01.01</t>
  </si>
  <si>
    <t>УП.01.01</t>
  </si>
  <si>
    <t>ПП.01.01</t>
  </si>
  <si>
    <t>УП.01.02</t>
  </si>
  <si>
    <t>ПП.01.02</t>
  </si>
  <si>
    <t>УП.02.02</t>
  </si>
  <si>
    <t>ПП.02.02</t>
  </si>
  <si>
    <t>УП.03.02</t>
  </si>
  <si>
    <t>ПП.03.02</t>
  </si>
  <si>
    <t>УП.04.01</t>
  </si>
  <si>
    <t>УП.05.01</t>
  </si>
  <si>
    <t xml:space="preserve">Промежуточная аттестация – 5 недель  </t>
  </si>
  <si>
    <t xml:space="preserve">Русский язык и культура профессиональной  речи </t>
  </si>
  <si>
    <t xml:space="preserve">Чеченсский язык и культура профессиональной  речи </t>
  </si>
  <si>
    <t>История Чечни и основы вайнахской культуры</t>
  </si>
  <si>
    <t>3нед</t>
  </si>
  <si>
    <t>Учебной практики</t>
  </si>
  <si>
    <t>31.02.05         Стоматология ортопедическая</t>
  </si>
  <si>
    <t>Распределение обязательной нагрузки по курсам и семестрам  (час в семестр)</t>
  </si>
  <si>
    <t xml:space="preserve"> </t>
  </si>
  <si>
    <t>10з/-/-</t>
  </si>
  <si>
    <t>2з/1дз/-</t>
  </si>
  <si>
    <t>1з/1дз/4э</t>
  </si>
  <si>
    <t>3з/3дз/11э</t>
  </si>
  <si>
    <t>дз, э, э</t>
  </si>
  <si>
    <t>э, з, э</t>
  </si>
  <si>
    <t xml:space="preserve"> э, дз, э, э</t>
  </si>
  <si>
    <t>-/1дз/3э</t>
  </si>
  <si>
    <t>1з/1дз/2э</t>
  </si>
  <si>
    <t>дз, э, з, э</t>
  </si>
  <si>
    <t>6з/2дз/4э</t>
  </si>
  <si>
    <t>9з/5дз/15э</t>
  </si>
  <si>
    <t>21з/6дз/15э</t>
  </si>
  <si>
    <t xml:space="preserve"> Психология общения</t>
  </si>
  <si>
    <t>Гигиена  и экология человека</t>
  </si>
  <si>
    <t xml:space="preserve">2.План учебного процесса </t>
  </si>
  <si>
    <t xml:space="preserve">Обязательная часть учебных циклов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</si>
</sst>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0" fillId="0" borderId="0" xfId="0" applyAlignment="1">
      <alignment textRotation="90"/>
    </xf>
    <xf numFmtId="0" fontId="12" fillId="0" borderId="0" xfId="0" applyFont="1"/>
    <xf numFmtId="0" fontId="0" fillId="0" borderId="0" xfId="0" applyAlignment="1">
      <alignment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view="pageBreakPreview" zoomScaleSheetLayoutView="100" workbookViewId="0" topLeftCell="A46">
      <selection activeCell="G69" sqref="G69"/>
    </sheetView>
  </sheetViews>
  <sheetFormatPr defaultColWidth="9.140625" defaultRowHeight="15"/>
  <cols>
    <col min="1" max="1" width="9.57421875" style="0" customWidth="1"/>
    <col min="2" max="2" width="50.57421875" style="0" customWidth="1"/>
    <col min="3" max="3" width="11.8515625" style="0" customWidth="1"/>
    <col min="4" max="4" width="5.8515625" style="0" customWidth="1"/>
    <col min="5" max="5" width="6.140625" style="0" customWidth="1"/>
    <col min="6" max="6" width="7.421875" style="0" customWidth="1"/>
    <col min="7" max="7" width="5.7109375" style="0" customWidth="1"/>
    <col min="8" max="8" width="7.421875" style="0" customWidth="1"/>
    <col min="9" max="10" width="5.421875" style="0" customWidth="1"/>
    <col min="11" max="11" width="5.28125" style="0" customWidth="1"/>
    <col min="12" max="12" width="5.7109375" style="0" customWidth="1"/>
    <col min="13" max="13" width="6.8515625" style="0" customWidth="1"/>
    <col min="14" max="14" width="6.421875" style="0" customWidth="1"/>
    <col min="15" max="15" width="7.421875" style="0" customWidth="1"/>
    <col min="16" max="16" width="5.8515625" style="0" customWidth="1"/>
    <col min="17" max="17" width="8.421875" style="0" customWidth="1"/>
    <col min="18" max="18" width="7.57421875" style="0" customWidth="1"/>
    <col min="19" max="19" width="7.8515625" style="0" customWidth="1"/>
    <col min="20" max="20" width="5.8515625" style="0" customWidth="1"/>
    <col min="21" max="21" width="7.140625" style="0" customWidth="1"/>
    <col min="22" max="22" width="22.8515625" style="0" customWidth="1"/>
  </cols>
  <sheetData>
    <row r="1" spans="10:21" ht="15.75"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</row>
    <row r="2" spans="10:21" ht="15.75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>
      <c r="A3" s="67" t="s">
        <v>186</v>
      </c>
      <c r="B3" s="67"/>
      <c r="C3" s="67"/>
      <c r="D3" s="67"/>
      <c r="E3" s="67"/>
      <c r="F3" s="67"/>
      <c r="G3" s="67"/>
      <c r="H3" s="67"/>
      <c r="I3" s="60" t="s">
        <v>168</v>
      </c>
      <c r="J3" s="60"/>
      <c r="K3" s="60"/>
      <c r="L3" s="60"/>
      <c r="M3" s="60"/>
      <c r="N3" s="60"/>
      <c r="O3" s="60"/>
      <c r="P3" s="60"/>
      <c r="Q3" s="3"/>
      <c r="R3" s="3"/>
      <c r="S3" s="3"/>
      <c r="T3" s="3"/>
      <c r="U3" s="3"/>
    </row>
    <row r="4" spans="1:22" ht="22.5" customHeight="1">
      <c r="A4" s="1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17"/>
    </row>
    <row r="5" spans="1:27" ht="25.5" customHeight="1">
      <c r="A5" s="54" t="s">
        <v>0</v>
      </c>
      <c r="B5" s="47" t="s">
        <v>1</v>
      </c>
      <c r="C5" s="54" t="s">
        <v>2</v>
      </c>
      <c r="D5" s="61" t="s">
        <v>3</v>
      </c>
      <c r="E5" s="62"/>
      <c r="F5" s="62"/>
      <c r="G5" s="62"/>
      <c r="H5" s="62"/>
      <c r="I5" s="63"/>
      <c r="J5" s="61" t="s">
        <v>169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AA5" s="5"/>
    </row>
    <row r="6" spans="1:27" ht="15.75" customHeight="1">
      <c r="A6" s="54"/>
      <c r="B6" s="47"/>
      <c r="C6" s="54"/>
      <c r="D6" s="64"/>
      <c r="E6" s="65"/>
      <c r="F6" s="65"/>
      <c r="G6" s="65"/>
      <c r="H6" s="65"/>
      <c r="I6" s="66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AA6" s="5"/>
    </row>
    <row r="7" spans="1:21" ht="17.25" customHeight="1">
      <c r="A7" s="54"/>
      <c r="B7" s="47"/>
      <c r="C7" s="54"/>
      <c r="D7" s="54" t="s">
        <v>4</v>
      </c>
      <c r="E7" s="54" t="s">
        <v>5</v>
      </c>
      <c r="F7" s="51" t="s">
        <v>6</v>
      </c>
      <c r="G7" s="56"/>
      <c r="H7" s="56"/>
      <c r="I7" s="52"/>
      <c r="J7" s="48" t="s">
        <v>7</v>
      </c>
      <c r="K7" s="48"/>
      <c r="L7" s="48"/>
      <c r="M7" s="48"/>
      <c r="N7" s="48" t="s">
        <v>8</v>
      </c>
      <c r="O7" s="48"/>
      <c r="P7" s="48"/>
      <c r="Q7" s="48"/>
      <c r="R7" s="48" t="s">
        <v>9</v>
      </c>
      <c r="S7" s="48"/>
      <c r="T7" s="48"/>
      <c r="U7" s="48"/>
    </row>
    <row r="8" spans="1:21" ht="17.25" customHeight="1">
      <c r="A8" s="54"/>
      <c r="B8" s="47"/>
      <c r="C8" s="54"/>
      <c r="D8" s="55"/>
      <c r="E8" s="54"/>
      <c r="F8" s="68" t="s">
        <v>147</v>
      </c>
      <c r="G8" s="48" t="s">
        <v>140</v>
      </c>
      <c r="H8" s="48"/>
      <c r="I8" s="48"/>
      <c r="J8" s="50" t="s">
        <v>10</v>
      </c>
      <c r="K8" s="50"/>
      <c r="L8" s="50" t="s">
        <v>12</v>
      </c>
      <c r="M8" s="50"/>
      <c r="N8" s="50" t="s">
        <v>14</v>
      </c>
      <c r="O8" s="50"/>
      <c r="P8" s="50" t="s">
        <v>15</v>
      </c>
      <c r="Q8" s="50"/>
      <c r="R8" s="50" t="s">
        <v>17</v>
      </c>
      <c r="S8" s="50"/>
      <c r="T8" s="50" t="s">
        <v>19</v>
      </c>
      <c r="U8" s="50"/>
    </row>
    <row r="9" spans="1:21" ht="18.75" customHeight="1">
      <c r="A9" s="54"/>
      <c r="B9" s="47"/>
      <c r="C9" s="54"/>
      <c r="D9" s="55"/>
      <c r="E9" s="54"/>
      <c r="F9" s="69"/>
      <c r="G9" s="48"/>
      <c r="H9" s="48"/>
      <c r="I9" s="48"/>
      <c r="J9" s="51" t="s">
        <v>11</v>
      </c>
      <c r="K9" s="52"/>
      <c r="L9" s="51" t="s">
        <v>13</v>
      </c>
      <c r="M9" s="52"/>
      <c r="N9" s="51" t="s">
        <v>11</v>
      </c>
      <c r="O9" s="52"/>
      <c r="P9" s="51" t="s">
        <v>16</v>
      </c>
      <c r="Q9" s="52"/>
      <c r="R9" s="51" t="s">
        <v>18</v>
      </c>
      <c r="S9" s="52"/>
      <c r="T9" s="51" t="s">
        <v>20</v>
      </c>
      <c r="U9" s="52"/>
    </row>
    <row r="10" spans="1:30" ht="80.25" customHeight="1">
      <c r="A10" s="54"/>
      <c r="B10" s="47"/>
      <c r="C10" s="54"/>
      <c r="D10" s="55"/>
      <c r="E10" s="54"/>
      <c r="F10" s="70"/>
      <c r="G10" s="19" t="s">
        <v>21</v>
      </c>
      <c r="H10" s="19" t="s">
        <v>22</v>
      </c>
      <c r="I10" s="19" t="s">
        <v>23</v>
      </c>
      <c r="J10" s="20" t="s">
        <v>121</v>
      </c>
      <c r="K10" s="20" t="s">
        <v>120</v>
      </c>
      <c r="L10" s="20" t="s">
        <v>121</v>
      </c>
      <c r="M10" s="20" t="s">
        <v>120</v>
      </c>
      <c r="N10" s="20" t="s">
        <v>121</v>
      </c>
      <c r="O10" s="20" t="s">
        <v>120</v>
      </c>
      <c r="P10" s="20" t="s">
        <v>121</v>
      </c>
      <c r="Q10" s="20" t="s">
        <v>120</v>
      </c>
      <c r="R10" s="20" t="s">
        <v>121</v>
      </c>
      <c r="S10" s="20" t="s">
        <v>120</v>
      </c>
      <c r="T10" s="20" t="s">
        <v>121</v>
      </c>
      <c r="U10" s="20" t="s">
        <v>120</v>
      </c>
      <c r="AB10" s="6"/>
      <c r="AD10" s="7"/>
    </row>
    <row r="11" spans="1:21" ht="16.5" customHeight="1">
      <c r="A11" s="42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</row>
    <row r="12" spans="1:21" ht="27.75" customHeight="1">
      <c r="A12" s="8"/>
      <c r="B12" s="9" t="s">
        <v>187</v>
      </c>
      <c r="C12" s="37" t="s">
        <v>183</v>
      </c>
      <c r="D12" s="11">
        <f>E12+F12</f>
        <v>5775</v>
      </c>
      <c r="E12" s="11">
        <f>F12/2</f>
        <v>1925</v>
      </c>
      <c r="F12" s="11">
        <v>3850</v>
      </c>
      <c r="G12" s="11">
        <v>1004</v>
      </c>
      <c r="H12" s="11">
        <v>2594</v>
      </c>
      <c r="I12" s="12"/>
      <c r="J12" s="11">
        <v>284</v>
      </c>
      <c r="K12" s="11">
        <v>554</v>
      </c>
      <c r="L12" s="11">
        <v>210</v>
      </c>
      <c r="M12" s="11">
        <v>438</v>
      </c>
      <c r="N12" s="11">
        <v>102</v>
      </c>
      <c r="O12" s="11">
        <v>502</v>
      </c>
      <c r="P12" s="11">
        <v>202</v>
      </c>
      <c r="Q12" s="11">
        <v>476</v>
      </c>
      <c r="R12" s="11">
        <v>124</v>
      </c>
      <c r="S12" s="11">
        <v>498</v>
      </c>
      <c r="T12" s="11">
        <v>22</v>
      </c>
      <c r="U12" s="11">
        <v>186</v>
      </c>
    </row>
    <row r="13" spans="1:21" ht="15.75" customHeight="1">
      <c r="A13" s="22" t="s">
        <v>24</v>
      </c>
      <c r="B13" s="22" t="s">
        <v>25</v>
      </c>
      <c r="C13" s="39" t="s">
        <v>171</v>
      </c>
      <c r="D13" s="11">
        <f>E13+F13</f>
        <v>972</v>
      </c>
      <c r="E13" s="11">
        <f>F13/2</f>
        <v>324</v>
      </c>
      <c r="F13" s="11">
        <v>648</v>
      </c>
      <c r="G13" s="11">
        <v>182</v>
      </c>
      <c r="H13" s="11">
        <v>466</v>
      </c>
      <c r="I13" s="11"/>
      <c r="J13" s="11">
        <v>50</v>
      </c>
      <c r="K13" s="11">
        <v>124</v>
      </c>
      <c r="L13" s="11">
        <v>48</v>
      </c>
      <c r="M13" s="11">
        <v>92</v>
      </c>
      <c r="N13" s="11">
        <v>0</v>
      </c>
      <c r="O13" s="11">
        <v>66</v>
      </c>
      <c r="P13" s="11">
        <v>80</v>
      </c>
      <c r="Q13" s="11">
        <v>80</v>
      </c>
      <c r="R13" s="11">
        <v>0</v>
      </c>
      <c r="S13" s="11">
        <v>68</v>
      </c>
      <c r="T13" s="11"/>
      <c r="U13" s="11">
        <v>40</v>
      </c>
    </row>
    <row r="14" spans="1:21" ht="14.25" customHeight="1">
      <c r="A14" s="14" t="s">
        <v>26</v>
      </c>
      <c r="B14" s="33" t="s">
        <v>27</v>
      </c>
      <c r="C14" s="18" t="s">
        <v>28</v>
      </c>
      <c r="D14" s="11">
        <f aca="true" t="shared" si="0" ref="D14:D21">E14+F14</f>
        <v>72</v>
      </c>
      <c r="E14" s="11">
        <f aca="true" t="shared" si="1" ref="E14:E21">F14/2</f>
        <v>24</v>
      </c>
      <c r="F14" s="15">
        <v>48</v>
      </c>
      <c r="G14" s="15">
        <v>48</v>
      </c>
      <c r="H14" s="15">
        <v>0</v>
      </c>
      <c r="I14" s="15"/>
      <c r="J14" s="15">
        <v>48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2.75" customHeight="1">
      <c r="A15" s="14" t="s">
        <v>29</v>
      </c>
      <c r="B15" s="33" t="s">
        <v>30</v>
      </c>
      <c r="C15" s="18" t="s">
        <v>28</v>
      </c>
      <c r="D15" s="11">
        <f t="shared" si="0"/>
        <v>72</v>
      </c>
      <c r="E15" s="11">
        <f t="shared" si="1"/>
        <v>24</v>
      </c>
      <c r="F15" s="15">
        <v>48</v>
      </c>
      <c r="G15" s="15">
        <v>48</v>
      </c>
      <c r="H15" s="15">
        <v>0</v>
      </c>
      <c r="I15" s="15"/>
      <c r="J15" s="15">
        <v>48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2.75" customHeight="1">
      <c r="A16" s="14" t="s">
        <v>31</v>
      </c>
      <c r="B16" s="33" t="s">
        <v>32</v>
      </c>
      <c r="C16" s="18" t="s">
        <v>33</v>
      </c>
      <c r="D16" s="11">
        <f t="shared" si="0"/>
        <v>294</v>
      </c>
      <c r="E16" s="11">
        <f t="shared" si="1"/>
        <v>98</v>
      </c>
      <c r="F16" s="15">
        <v>196</v>
      </c>
      <c r="G16" s="15">
        <v>0</v>
      </c>
      <c r="H16" s="15">
        <v>196</v>
      </c>
      <c r="I16" s="15"/>
      <c r="J16" s="15">
        <v>0</v>
      </c>
      <c r="K16" s="15">
        <v>32</v>
      </c>
      <c r="L16" s="15">
        <v>0</v>
      </c>
      <c r="M16" s="15">
        <v>38</v>
      </c>
      <c r="N16" s="15">
        <v>0</v>
      </c>
      <c r="O16" s="15">
        <v>32</v>
      </c>
      <c r="P16" s="15">
        <v>0</v>
      </c>
      <c r="Q16" s="15">
        <v>40</v>
      </c>
      <c r="R16" s="15">
        <v>0</v>
      </c>
      <c r="S16" s="15">
        <v>34</v>
      </c>
      <c r="T16" s="15">
        <v>0</v>
      </c>
      <c r="U16" s="15">
        <v>20</v>
      </c>
    </row>
    <row r="17" spans="1:21" ht="12.75" customHeight="1">
      <c r="A17" s="14" t="s">
        <v>34</v>
      </c>
      <c r="B17" s="33" t="s">
        <v>35</v>
      </c>
      <c r="C17" s="18" t="s">
        <v>36</v>
      </c>
      <c r="D17" s="11">
        <f t="shared" si="0"/>
        <v>294</v>
      </c>
      <c r="E17" s="11">
        <f t="shared" si="1"/>
        <v>98</v>
      </c>
      <c r="F17" s="15">
        <v>196</v>
      </c>
      <c r="G17" s="15">
        <v>6</v>
      </c>
      <c r="H17" s="15">
        <v>190</v>
      </c>
      <c r="I17" s="15"/>
      <c r="J17" s="13">
        <v>2</v>
      </c>
      <c r="K17" s="13">
        <v>32</v>
      </c>
      <c r="L17" s="13">
        <v>0</v>
      </c>
      <c r="M17" s="15">
        <v>34</v>
      </c>
      <c r="N17" s="15">
        <v>0</v>
      </c>
      <c r="O17" s="15">
        <v>34</v>
      </c>
      <c r="P17" s="15">
        <v>0</v>
      </c>
      <c r="Q17" s="15">
        <v>40</v>
      </c>
      <c r="R17" s="15">
        <v>0</v>
      </c>
      <c r="S17" s="15">
        <v>34</v>
      </c>
      <c r="T17" s="15">
        <v>0</v>
      </c>
      <c r="U17" s="15">
        <v>20</v>
      </c>
    </row>
    <row r="18" spans="1:21" ht="13.5" customHeight="1">
      <c r="A18" s="14" t="s">
        <v>37</v>
      </c>
      <c r="B18" s="33" t="s">
        <v>163</v>
      </c>
      <c r="C18" s="18" t="s">
        <v>38</v>
      </c>
      <c r="D18" s="11">
        <f t="shared" si="0"/>
        <v>60</v>
      </c>
      <c r="E18" s="11">
        <f t="shared" si="1"/>
        <v>20</v>
      </c>
      <c r="F18" s="15">
        <v>40</v>
      </c>
      <c r="G18" s="15">
        <v>0</v>
      </c>
      <c r="H18" s="15">
        <v>40</v>
      </c>
      <c r="I18" s="15"/>
      <c r="J18" s="15">
        <v>0</v>
      </c>
      <c r="K18" s="15">
        <v>40</v>
      </c>
      <c r="L18" s="13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2" customHeight="1">
      <c r="A19" s="14" t="s">
        <v>128</v>
      </c>
      <c r="B19" s="33" t="s">
        <v>164</v>
      </c>
      <c r="C19" s="18" t="s">
        <v>38</v>
      </c>
      <c r="D19" s="11">
        <f t="shared" si="0"/>
        <v>60</v>
      </c>
      <c r="E19" s="11">
        <f t="shared" si="1"/>
        <v>20</v>
      </c>
      <c r="F19" s="15">
        <v>40</v>
      </c>
      <c r="G19" s="15">
        <v>0</v>
      </c>
      <c r="H19" s="15">
        <v>40</v>
      </c>
      <c r="I19" s="15"/>
      <c r="J19" s="15">
        <v>0</v>
      </c>
      <c r="K19" s="15">
        <v>20</v>
      </c>
      <c r="L19" s="15">
        <v>0</v>
      </c>
      <c r="M19" s="15">
        <v>20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3.5" customHeight="1">
      <c r="A20" s="14" t="s">
        <v>39</v>
      </c>
      <c r="B20" s="33" t="s">
        <v>165</v>
      </c>
      <c r="C20" s="18" t="s">
        <v>38</v>
      </c>
      <c r="D20" s="11">
        <f t="shared" si="0"/>
        <v>75</v>
      </c>
      <c r="E20" s="11">
        <f t="shared" si="1"/>
        <v>25</v>
      </c>
      <c r="F20" s="15">
        <v>50</v>
      </c>
      <c r="G20" s="15">
        <v>50</v>
      </c>
      <c r="H20" s="15">
        <v>0</v>
      </c>
      <c r="I20" s="15"/>
      <c r="J20" s="15">
        <v>0</v>
      </c>
      <c r="K20" s="15">
        <v>0</v>
      </c>
      <c r="L20" s="15">
        <v>0</v>
      </c>
      <c r="M20" s="15">
        <v>0</v>
      </c>
      <c r="N20" s="43">
        <v>50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5.75" customHeight="1">
      <c r="A21" s="14" t="s">
        <v>129</v>
      </c>
      <c r="B21" s="33" t="s">
        <v>40</v>
      </c>
      <c r="C21" s="18" t="s">
        <v>38</v>
      </c>
      <c r="D21" s="11">
        <f t="shared" si="0"/>
        <v>45</v>
      </c>
      <c r="E21" s="11">
        <f t="shared" si="1"/>
        <v>15</v>
      </c>
      <c r="F21" s="15">
        <v>30</v>
      </c>
      <c r="G21" s="15">
        <v>30</v>
      </c>
      <c r="H21" s="15">
        <v>0</v>
      </c>
      <c r="I21" s="15"/>
      <c r="J21" s="15">
        <v>0</v>
      </c>
      <c r="K21" s="15">
        <v>0</v>
      </c>
      <c r="L21" s="15">
        <v>0</v>
      </c>
      <c r="M21" s="15">
        <v>0</v>
      </c>
      <c r="N21" s="43">
        <v>30</v>
      </c>
      <c r="O21" s="15">
        <v>0</v>
      </c>
      <c r="P21" s="15">
        <v>0</v>
      </c>
      <c r="Q21" s="13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4.25" customHeight="1">
      <c r="A22" s="23" t="s">
        <v>41</v>
      </c>
      <c r="B22" s="23" t="s">
        <v>42</v>
      </c>
      <c r="C22" s="39" t="s">
        <v>172</v>
      </c>
      <c r="D22" s="11">
        <f>E22+F22</f>
        <v>186</v>
      </c>
      <c r="E22" s="11">
        <f>F22/2</f>
        <v>62</v>
      </c>
      <c r="F22" s="11">
        <v>124</v>
      </c>
      <c r="G22" s="11">
        <v>62</v>
      </c>
      <c r="H22" s="11">
        <v>62</v>
      </c>
      <c r="I22" s="11"/>
      <c r="J22" s="11">
        <v>16</v>
      </c>
      <c r="K22" s="11">
        <v>16</v>
      </c>
      <c r="L22" s="11">
        <v>0</v>
      </c>
      <c r="M22" s="11">
        <v>0</v>
      </c>
      <c r="N22" s="34">
        <v>0</v>
      </c>
      <c r="O22" s="34">
        <v>0</v>
      </c>
      <c r="P22" s="11">
        <v>26</v>
      </c>
      <c r="Q22" s="11">
        <v>8</v>
      </c>
      <c r="R22" s="11">
        <v>20</v>
      </c>
      <c r="S22" s="11">
        <v>38</v>
      </c>
      <c r="T22" s="11">
        <v>0</v>
      </c>
      <c r="U22" s="11">
        <v>0</v>
      </c>
    </row>
    <row r="23" spans="1:21" ht="12.75" customHeight="1">
      <c r="A23" s="14" t="s">
        <v>43</v>
      </c>
      <c r="B23" s="14" t="s">
        <v>44</v>
      </c>
      <c r="C23" s="18" t="s">
        <v>28</v>
      </c>
      <c r="D23" s="11">
        <f aca="true" t="shared" si="2" ref="D23:D25">E23+F23</f>
        <v>48</v>
      </c>
      <c r="E23" s="11">
        <f aca="true" t="shared" si="3" ref="E23:E25">F23/2</f>
        <v>16</v>
      </c>
      <c r="F23" s="15">
        <v>32</v>
      </c>
      <c r="G23" s="15">
        <v>16</v>
      </c>
      <c r="H23" s="15">
        <v>16</v>
      </c>
      <c r="I23" s="15"/>
      <c r="J23" s="15">
        <v>16</v>
      </c>
      <c r="K23" s="15">
        <v>16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3.5" customHeight="1">
      <c r="A24" s="14" t="s">
        <v>45</v>
      </c>
      <c r="B24" s="14" t="s">
        <v>46</v>
      </c>
      <c r="C24" s="38" t="s">
        <v>56</v>
      </c>
      <c r="D24" s="11">
        <f t="shared" si="2"/>
        <v>87</v>
      </c>
      <c r="E24" s="11">
        <f t="shared" si="3"/>
        <v>29</v>
      </c>
      <c r="F24" s="15">
        <v>58</v>
      </c>
      <c r="G24" s="15">
        <v>20</v>
      </c>
      <c r="H24" s="15">
        <v>38</v>
      </c>
      <c r="I24" s="15"/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20</v>
      </c>
      <c r="S24" s="15">
        <v>38</v>
      </c>
      <c r="T24" s="15">
        <v>0</v>
      </c>
      <c r="U24" s="15">
        <v>0</v>
      </c>
    </row>
    <row r="25" spans="1:21" ht="15.75" customHeight="1">
      <c r="A25" s="14" t="s">
        <v>47</v>
      </c>
      <c r="B25" s="14" t="s">
        <v>48</v>
      </c>
      <c r="C25" s="18" t="s">
        <v>28</v>
      </c>
      <c r="D25" s="11">
        <f t="shared" si="2"/>
        <v>51</v>
      </c>
      <c r="E25" s="11">
        <f t="shared" si="3"/>
        <v>17</v>
      </c>
      <c r="F25" s="15">
        <v>34</v>
      </c>
      <c r="G25" s="15">
        <v>26</v>
      </c>
      <c r="H25" s="15">
        <v>8</v>
      </c>
      <c r="I25" s="15"/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26</v>
      </c>
      <c r="Q25" s="13">
        <v>8</v>
      </c>
      <c r="R25" s="15">
        <v>0</v>
      </c>
      <c r="S25" s="15">
        <v>0</v>
      </c>
      <c r="T25" s="15">
        <v>0</v>
      </c>
      <c r="U25" s="15">
        <v>0</v>
      </c>
    </row>
    <row r="26" spans="1:21" ht="15" customHeight="1">
      <c r="A26" s="23" t="s">
        <v>49</v>
      </c>
      <c r="B26" s="23" t="s">
        <v>130</v>
      </c>
      <c r="C26" s="39" t="s">
        <v>182</v>
      </c>
      <c r="D26" s="11">
        <f>E26+F26</f>
        <v>4239</v>
      </c>
      <c r="E26" s="11">
        <f>F26/2</f>
        <v>1413</v>
      </c>
      <c r="F26" s="11">
        <v>2826</v>
      </c>
      <c r="G26" s="11">
        <v>760</v>
      </c>
      <c r="H26" s="11">
        <v>2066</v>
      </c>
      <c r="I26" s="12"/>
      <c r="J26" s="11">
        <v>218</v>
      </c>
      <c r="K26" s="11">
        <v>414</v>
      </c>
      <c r="L26" s="11">
        <v>162</v>
      </c>
      <c r="M26" s="11">
        <v>346</v>
      </c>
      <c r="N26" s="11">
        <v>102</v>
      </c>
      <c r="O26" s="11">
        <v>436</v>
      </c>
      <c r="P26" s="11">
        <v>96</v>
      </c>
      <c r="Q26" s="11">
        <v>388</v>
      </c>
      <c r="R26" s="11">
        <v>104</v>
      </c>
      <c r="S26" s="11">
        <v>392</v>
      </c>
      <c r="T26" s="11">
        <v>22</v>
      </c>
      <c r="U26" s="11">
        <v>146</v>
      </c>
    </row>
    <row r="27" spans="1:21" ht="12.75" customHeight="1">
      <c r="A27" s="23" t="s">
        <v>50</v>
      </c>
      <c r="B27" s="23" t="s">
        <v>51</v>
      </c>
      <c r="C27" s="39" t="s">
        <v>181</v>
      </c>
      <c r="D27" s="11">
        <f>E27+F27</f>
        <v>1242</v>
      </c>
      <c r="E27" s="11">
        <f>F27/2</f>
        <v>414</v>
      </c>
      <c r="F27" s="11">
        <v>828</v>
      </c>
      <c r="G27" s="11">
        <v>496</v>
      </c>
      <c r="H27" s="11">
        <v>332</v>
      </c>
      <c r="I27" s="11"/>
      <c r="J27" s="11">
        <v>168</v>
      </c>
      <c r="K27" s="11">
        <v>124</v>
      </c>
      <c r="L27" s="11">
        <v>126</v>
      </c>
      <c r="M27" s="11">
        <v>44</v>
      </c>
      <c r="N27" s="11">
        <v>52</v>
      </c>
      <c r="O27" s="11">
        <v>80</v>
      </c>
      <c r="P27" s="11">
        <v>60</v>
      </c>
      <c r="Q27" s="11">
        <v>40</v>
      </c>
      <c r="R27" s="11">
        <v>60</v>
      </c>
      <c r="S27" s="11">
        <v>74</v>
      </c>
      <c r="T27" s="11">
        <v>0</v>
      </c>
      <c r="U27" s="11">
        <v>0</v>
      </c>
    </row>
    <row r="28" spans="1:21" ht="27" customHeight="1">
      <c r="A28" s="44" t="s">
        <v>52</v>
      </c>
      <c r="B28" s="49" t="s">
        <v>53</v>
      </c>
      <c r="C28" s="48" t="s">
        <v>54</v>
      </c>
      <c r="D28" s="46">
        <f>E28+F28</f>
        <v>210</v>
      </c>
      <c r="E28" s="46">
        <f>F28/2</f>
        <v>70</v>
      </c>
      <c r="F28" s="46">
        <v>140</v>
      </c>
      <c r="G28" s="46">
        <v>80</v>
      </c>
      <c r="H28" s="46">
        <v>60</v>
      </c>
      <c r="I28" s="46"/>
      <c r="J28" s="46">
        <v>20</v>
      </c>
      <c r="K28" s="15">
        <v>20</v>
      </c>
      <c r="L28" s="15">
        <v>30</v>
      </c>
      <c r="M28" s="46">
        <v>20</v>
      </c>
      <c r="N28" s="46">
        <v>0</v>
      </c>
      <c r="O28" s="15">
        <v>0</v>
      </c>
      <c r="P28" s="15">
        <v>0</v>
      </c>
      <c r="Q28" s="46">
        <v>0</v>
      </c>
      <c r="R28" s="46">
        <v>0</v>
      </c>
      <c r="S28" s="15">
        <v>0</v>
      </c>
      <c r="T28" s="15">
        <v>0</v>
      </c>
      <c r="U28" s="46">
        <v>0</v>
      </c>
    </row>
    <row r="29" spans="1:21" ht="15.75" customHeight="1" hidden="1" thickBot="1">
      <c r="A29" s="44"/>
      <c r="B29" s="49"/>
      <c r="C29" s="48"/>
      <c r="D29" s="46"/>
      <c r="E29" s="46"/>
      <c r="F29" s="46"/>
      <c r="G29" s="46"/>
      <c r="H29" s="46"/>
      <c r="I29" s="46"/>
      <c r="J29" s="46"/>
      <c r="K29" s="15"/>
      <c r="L29" s="15"/>
      <c r="M29" s="46"/>
      <c r="N29" s="46"/>
      <c r="O29" s="15"/>
      <c r="P29" s="15"/>
      <c r="Q29" s="46"/>
      <c r="R29" s="46"/>
      <c r="S29" s="15"/>
      <c r="T29" s="15"/>
      <c r="U29" s="46"/>
    </row>
    <row r="30" spans="1:21" ht="24" customHeight="1">
      <c r="A30" s="14" t="s">
        <v>55</v>
      </c>
      <c r="B30" s="14" t="s">
        <v>122</v>
      </c>
      <c r="C30" s="18" t="s">
        <v>56</v>
      </c>
      <c r="D30" s="15">
        <f>E30+F30</f>
        <v>75</v>
      </c>
      <c r="E30" s="15">
        <f>F30/2</f>
        <v>25</v>
      </c>
      <c r="F30" s="15">
        <v>50</v>
      </c>
      <c r="G30" s="15">
        <v>50</v>
      </c>
      <c r="H30" s="15">
        <v>0</v>
      </c>
      <c r="I30" s="15"/>
      <c r="J30" s="15">
        <v>50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3.5" customHeight="1">
      <c r="A31" s="14" t="s">
        <v>57</v>
      </c>
      <c r="B31" s="14" t="s">
        <v>58</v>
      </c>
      <c r="C31" s="18" t="s">
        <v>28</v>
      </c>
      <c r="D31" s="15">
        <f>E31+F31</f>
        <v>75</v>
      </c>
      <c r="E31" s="15">
        <f>F31/2</f>
        <v>25</v>
      </c>
      <c r="F31" s="15">
        <v>50</v>
      </c>
      <c r="G31" s="15">
        <v>40</v>
      </c>
      <c r="H31" s="15">
        <v>10</v>
      </c>
      <c r="I31" s="15"/>
      <c r="J31" s="15">
        <v>24</v>
      </c>
      <c r="K31" s="15">
        <v>6</v>
      </c>
      <c r="L31" s="15">
        <v>16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4" t="s">
        <v>59</v>
      </c>
      <c r="B32" s="14" t="s">
        <v>131</v>
      </c>
      <c r="C32" s="40" t="s">
        <v>28</v>
      </c>
      <c r="D32" s="15">
        <f>E32+F32</f>
        <v>123</v>
      </c>
      <c r="E32" s="15">
        <f>F32/2</f>
        <v>41</v>
      </c>
      <c r="F32" s="15">
        <v>82</v>
      </c>
      <c r="G32" s="15">
        <v>22</v>
      </c>
      <c r="H32" s="15">
        <v>60</v>
      </c>
      <c r="I32" s="15"/>
      <c r="J32" s="15">
        <v>0</v>
      </c>
      <c r="K32" s="15">
        <v>0</v>
      </c>
      <c r="L32" s="15">
        <v>0</v>
      </c>
      <c r="M32" s="15">
        <v>0</v>
      </c>
      <c r="N32" s="15">
        <v>22</v>
      </c>
      <c r="O32" s="15">
        <v>60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3.5" customHeight="1">
      <c r="A33" s="14" t="s">
        <v>60</v>
      </c>
      <c r="B33" s="14" t="s">
        <v>127</v>
      </c>
      <c r="C33" s="38" t="s">
        <v>63</v>
      </c>
      <c r="D33" s="15">
        <f aca="true" t="shared" si="4" ref="D33:D34">E33+F33</f>
        <v>90</v>
      </c>
      <c r="E33" s="15">
        <f aca="true" t="shared" si="5" ref="E33:E37">F33/2</f>
        <v>30</v>
      </c>
      <c r="F33" s="15">
        <v>60</v>
      </c>
      <c r="G33" s="15">
        <v>40</v>
      </c>
      <c r="H33" s="15">
        <v>20</v>
      </c>
      <c r="I33" s="15"/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15">
        <v>40</v>
      </c>
      <c r="Q33" s="15">
        <v>20</v>
      </c>
      <c r="R33" s="15">
        <v>0</v>
      </c>
      <c r="S33" s="15">
        <v>0</v>
      </c>
      <c r="T33" s="15">
        <v>0</v>
      </c>
      <c r="U33" s="15">
        <v>0</v>
      </c>
    </row>
    <row r="34" spans="1:21" ht="12" customHeight="1">
      <c r="A34" s="14" t="s">
        <v>61</v>
      </c>
      <c r="B34" s="14" t="s">
        <v>62</v>
      </c>
      <c r="C34" s="18" t="s">
        <v>63</v>
      </c>
      <c r="D34" s="15">
        <f t="shared" si="4"/>
        <v>102</v>
      </c>
      <c r="E34" s="15">
        <f t="shared" si="5"/>
        <v>34</v>
      </c>
      <c r="F34" s="15">
        <v>68</v>
      </c>
      <c r="G34" s="15">
        <v>50</v>
      </c>
      <c r="H34" s="15">
        <v>18</v>
      </c>
      <c r="I34" s="15"/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20</v>
      </c>
      <c r="S34" s="15">
        <v>48</v>
      </c>
      <c r="T34" s="15">
        <v>0</v>
      </c>
      <c r="U34" s="15">
        <v>0</v>
      </c>
    </row>
    <row r="35" spans="1:21" ht="14.25" customHeight="1">
      <c r="A35" s="14" t="s">
        <v>64</v>
      </c>
      <c r="B35" s="14" t="s">
        <v>185</v>
      </c>
      <c r="C35" s="18" t="s">
        <v>28</v>
      </c>
      <c r="D35" s="15">
        <f>E35+F35</f>
        <v>48</v>
      </c>
      <c r="E35" s="15">
        <f>F35/2</f>
        <v>16</v>
      </c>
      <c r="F35" s="15">
        <v>32</v>
      </c>
      <c r="G35" s="15">
        <v>20</v>
      </c>
      <c r="H35" s="15">
        <v>12</v>
      </c>
      <c r="I35" s="15"/>
      <c r="J35" s="13">
        <v>20</v>
      </c>
      <c r="K35" s="13">
        <v>12</v>
      </c>
      <c r="L35" s="13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3.5" customHeight="1">
      <c r="A36" s="14" t="s">
        <v>65</v>
      </c>
      <c r="B36" s="14" t="s">
        <v>184</v>
      </c>
      <c r="C36" s="18"/>
      <c r="D36" s="15">
        <f aca="true" t="shared" si="6" ref="D36:D37">E36+F36</f>
        <v>75</v>
      </c>
      <c r="E36" s="15">
        <f t="shared" si="5"/>
        <v>25</v>
      </c>
      <c r="F36" s="15">
        <v>50</v>
      </c>
      <c r="G36" s="15">
        <v>30</v>
      </c>
      <c r="H36" s="15">
        <v>20</v>
      </c>
      <c r="I36" s="15"/>
      <c r="J36" s="13">
        <v>30</v>
      </c>
      <c r="K36" s="13">
        <v>20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15">
        <v>0</v>
      </c>
      <c r="U36" s="15">
        <v>0</v>
      </c>
    </row>
    <row r="37" spans="1:21" ht="17.25" customHeight="1">
      <c r="A37" s="14" t="s">
        <v>66</v>
      </c>
      <c r="B37" s="14" t="s">
        <v>125</v>
      </c>
      <c r="C37" s="18"/>
      <c r="D37" s="15">
        <f t="shared" si="6"/>
        <v>60</v>
      </c>
      <c r="E37" s="15">
        <f t="shared" si="5"/>
        <v>20</v>
      </c>
      <c r="F37" s="15">
        <v>40</v>
      </c>
      <c r="G37" s="15">
        <v>10</v>
      </c>
      <c r="H37" s="15">
        <v>30</v>
      </c>
      <c r="I37" s="15"/>
      <c r="J37" s="13">
        <v>10</v>
      </c>
      <c r="K37" s="13">
        <v>30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15">
        <v>0</v>
      </c>
      <c r="U37" s="15">
        <v>0</v>
      </c>
    </row>
    <row r="38" spans="1:21" ht="14.25" customHeight="1">
      <c r="A38" s="14" t="s">
        <v>67</v>
      </c>
      <c r="B38" s="14" t="s">
        <v>68</v>
      </c>
      <c r="C38" s="38" t="s">
        <v>56</v>
      </c>
      <c r="D38" s="15">
        <v>51</v>
      </c>
      <c r="E38" s="15">
        <v>17</v>
      </c>
      <c r="F38" s="15">
        <v>34</v>
      </c>
      <c r="G38" s="15">
        <v>16</v>
      </c>
      <c r="H38" s="15">
        <v>18</v>
      </c>
      <c r="I38" s="15"/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16</v>
      </c>
      <c r="S38" s="15">
        <v>18</v>
      </c>
      <c r="T38" s="15">
        <v>0</v>
      </c>
      <c r="U38" s="15">
        <v>0</v>
      </c>
    </row>
    <row r="39" spans="1:21" ht="16.5" customHeight="1">
      <c r="A39" s="14" t="s">
        <v>69</v>
      </c>
      <c r="B39" s="14" t="s">
        <v>70</v>
      </c>
      <c r="C39" s="18" t="s">
        <v>28</v>
      </c>
      <c r="D39" s="15">
        <f>E39+F39</f>
        <v>48</v>
      </c>
      <c r="E39" s="15">
        <f>F39/2</f>
        <v>16</v>
      </c>
      <c r="F39" s="15">
        <v>32</v>
      </c>
      <c r="G39" s="15">
        <v>24</v>
      </c>
      <c r="H39" s="15">
        <v>8</v>
      </c>
      <c r="I39" s="15"/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3">
        <v>24</v>
      </c>
      <c r="S39" s="13">
        <v>8</v>
      </c>
      <c r="T39" s="13">
        <v>0</v>
      </c>
      <c r="U39" s="15">
        <v>0</v>
      </c>
    </row>
    <row r="40" spans="1:21" ht="14.25" customHeight="1">
      <c r="A40" s="14" t="s">
        <v>71</v>
      </c>
      <c r="B40" s="14" t="s">
        <v>132</v>
      </c>
      <c r="C40" s="40" t="s">
        <v>28</v>
      </c>
      <c r="D40" s="15">
        <f aca="true" t="shared" si="7" ref="D40:D42">E40+F40</f>
        <v>75</v>
      </c>
      <c r="E40" s="15">
        <f aca="true" t="shared" si="8" ref="E40:E42">F40/2</f>
        <v>25</v>
      </c>
      <c r="F40" s="15">
        <v>50</v>
      </c>
      <c r="G40" s="15">
        <v>40</v>
      </c>
      <c r="H40" s="15">
        <v>10</v>
      </c>
      <c r="I40" s="15"/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9">
        <v>0</v>
      </c>
      <c r="Q40" s="29">
        <v>0</v>
      </c>
      <c r="R40" s="15">
        <v>0</v>
      </c>
      <c r="S40" s="15">
        <v>0</v>
      </c>
      <c r="T40" s="35">
        <v>40</v>
      </c>
      <c r="U40" s="35">
        <v>10</v>
      </c>
    </row>
    <row r="41" spans="1:21" ht="13.5" customHeight="1">
      <c r="A41" s="14" t="s">
        <v>72</v>
      </c>
      <c r="B41" s="14" t="s">
        <v>144</v>
      </c>
      <c r="C41" s="38" t="s">
        <v>63</v>
      </c>
      <c r="D41" s="15">
        <f t="shared" si="7"/>
        <v>75</v>
      </c>
      <c r="E41" s="15">
        <f t="shared" si="8"/>
        <v>25</v>
      </c>
      <c r="F41" s="15">
        <v>50</v>
      </c>
      <c r="G41" s="15">
        <v>14</v>
      </c>
      <c r="H41" s="15">
        <v>36</v>
      </c>
      <c r="I41" s="15"/>
      <c r="J41" s="15">
        <v>14</v>
      </c>
      <c r="K41" s="15">
        <v>36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3">
        <v>0</v>
      </c>
      <c r="S41" s="13">
        <v>0</v>
      </c>
      <c r="T41" s="13">
        <v>0</v>
      </c>
      <c r="U41" s="15">
        <v>0</v>
      </c>
    </row>
    <row r="42" spans="1:21" ht="15.75" customHeight="1">
      <c r="A42" s="14" t="s">
        <v>124</v>
      </c>
      <c r="B42" s="14" t="s">
        <v>123</v>
      </c>
      <c r="C42" s="38" t="s">
        <v>28</v>
      </c>
      <c r="D42" s="15">
        <f t="shared" si="7"/>
        <v>75</v>
      </c>
      <c r="E42" s="15">
        <f t="shared" si="8"/>
        <v>25</v>
      </c>
      <c r="F42" s="15">
        <v>50</v>
      </c>
      <c r="G42" s="15">
        <v>40</v>
      </c>
      <c r="H42" s="15">
        <v>10</v>
      </c>
      <c r="I42" s="15"/>
      <c r="J42" s="15">
        <v>0</v>
      </c>
      <c r="K42" s="15">
        <v>0</v>
      </c>
      <c r="L42" s="15">
        <v>40</v>
      </c>
      <c r="M42" s="15">
        <v>10</v>
      </c>
      <c r="N42" s="15">
        <v>0</v>
      </c>
      <c r="O42" s="15">
        <v>0</v>
      </c>
      <c r="P42" s="15">
        <v>0</v>
      </c>
      <c r="Q42" s="15">
        <v>0</v>
      </c>
      <c r="R42" s="13">
        <v>0</v>
      </c>
      <c r="S42" s="13">
        <v>0</v>
      </c>
      <c r="T42" s="13">
        <v>0</v>
      </c>
      <c r="U42" s="15">
        <v>0</v>
      </c>
    </row>
    <row r="43" spans="1:21" ht="13.5" customHeight="1">
      <c r="A43" s="23" t="s">
        <v>73</v>
      </c>
      <c r="B43" s="25" t="s">
        <v>74</v>
      </c>
      <c r="C43" s="37" t="s">
        <v>174</v>
      </c>
      <c r="D43" s="11">
        <v>2382</v>
      </c>
      <c r="E43" s="11">
        <v>794</v>
      </c>
      <c r="F43" s="11">
        <v>1998</v>
      </c>
      <c r="G43" s="11">
        <v>264</v>
      </c>
      <c r="H43" s="11">
        <v>1734</v>
      </c>
      <c r="I43" s="11">
        <v>20</v>
      </c>
      <c r="J43" s="11">
        <v>50</v>
      </c>
      <c r="K43" s="11">
        <v>290</v>
      </c>
      <c r="L43" s="11">
        <v>36</v>
      </c>
      <c r="M43" s="11">
        <v>302</v>
      </c>
      <c r="N43" s="11">
        <v>50</v>
      </c>
      <c r="O43" s="11">
        <v>356</v>
      </c>
      <c r="P43" s="11">
        <v>36</v>
      </c>
      <c r="Q43" s="11">
        <v>348</v>
      </c>
      <c r="R43" s="11">
        <v>44</v>
      </c>
      <c r="S43" s="11">
        <v>318</v>
      </c>
      <c r="T43" s="11">
        <v>22</v>
      </c>
      <c r="U43" s="11">
        <v>146</v>
      </c>
    </row>
    <row r="44" spans="1:21" ht="20.25" customHeight="1">
      <c r="A44" s="23" t="s">
        <v>75</v>
      </c>
      <c r="B44" s="25" t="s">
        <v>76</v>
      </c>
      <c r="C44" s="37" t="s">
        <v>173</v>
      </c>
      <c r="D44" s="11">
        <v>960</v>
      </c>
      <c r="E44" s="11">
        <v>320</v>
      </c>
      <c r="F44" s="11">
        <v>640</v>
      </c>
      <c r="G44" s="11">
        <v>100</v>
      </c>
      <c r="H44" s="11">
        <v>540</v>
      </c>
      <c r="I44" s="11"/>
      <c r="J44" s="11">
        <v>22</v>
      </c>
      <c r="K44" s="11">
        <v>140</v>
      </c>
      <c r="L44" s="11">
        <v>20</v>
      </c>
      <c r="M44" s="11">
        <v>140</v>
      </c>
      <c r="N44" s="11">
        <v>20</v>
      </c>
      <c r="O44" s="11">
        <v>140</v>
      </c>
      <c r="P44" s="11">
        <v>20</v>
      </c>
      <c r="Q44" s="11">
        <v>138</v>
      </c>
      <c r="R44" s="15">
        <v>0</v>
      </c>
      <c r="S44" s="15">
        <v>0</v>
      </c>
      <c r="T44" s="15">
        <v>0</v>
      </c>
      <c r="U44" s="15">
        <v>0</v>
      </c>
    </row>
    <row r="45" spans="1:21" ht="26.25" customHeight="1">
      <c r="A45" s="28" t="s">
        <v>151</v>
      </c>
      <c r="B45" s="14" t="s">
        <v>77</v>
      </c>
      <c r="C45" s="38" t="s">
        <v>175</v>
      </c>
      <c r="D45" s="15">
        <f>E45+F45</f>
        <v>540</v>
      </c>
      <c r="E45" s="15">
        <f>F45/2</f>
        <v>180</v>
      </c>
      <c r="F45" s="15">
        <v>360</v>
      </c>
      <c r="G45" s="15">
        <v>60</v>
      </c>
      <c r="H45" s="15">
        <v>300</v>
      </c>
      <c r="I45" s="15"/>
      <c r="J45" s="13">
        <v>12</v>
      </c>
      <c r="K45" s="13">
        <v>80</v>
      </c>
      <c r="L45" s="13">
        <v>10</v>
      </c>
      <c r="M45" s="13">
        <v>80</v>
      </c>
      <c r="N45" s="13">
        <v>10</v>
      </c>
      <c r="O45" s="13">
        <v>80</v>
      </c>
      <c r="P45" s="13">
        <v>10</v>
      </c>
      <c r="Q45" s="15">
        <v>78</v>
      </c>
      <c r="R45" s="15">
        <v>0</v>
      </c>
      <c r="S45" s="15">
        <v>0</v>
      </c>
      <c r="T45" s="15">
        <v>0</v>
      </c>
      <c r="U45" s="15">
        <v>0</v>
      </c>
    </row>
    <row r="46" spans="1:21" ht="14.25" customHeight="1">
      <c r="A46" s="28" t="s">
        <v>152</v>
      </c>
      <c r="B46" s="14" t="s">
        <v>78</v>
      </c>
      <c r="C46" s="24"/>
      <c r="D46" s="15"/>
      <c r="E46" s="15"/>
      <c r="F46" s="15" t="s">
        <v>79</v>
      </c>
      <c r="G46" s="15">
        <v>0</v>
      </c>
      <c r="H46" s="15"/>
      <c r="I46" s="15"/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 t="s">
        <v>142</v>
      </c>
      <c r="R46" s="15">
        <v>0</v>
      </c>
      <c r="S46" s="15">
        <v>0</v>
      </c>
      <c r="T46" s="15">
        <v>0</v>
      </c>
      <c r="U46" s="15">
        <v>0</v>
      </c>
    </row>
    <row r="47" spans="1:21" ht="14.25" customHeight="1">
      <c r="A47" s="28" t="s">
        <v>153</v>
      </c>
      <c r="B47" s="14" t="s">
        <v>80</v>
      </c>
      <c r="C47" s="10"/>
      <c r="D47" s="15"/>
      <c r="E47" s="15"/>
      <c r="F47" s="15" t="s">
        <v>81</v>
      </c>
      <c r="G47" s="15">
        <v>0</v>
      </c>
      <c r="H47" s="15"/>
      <c r="I47" s="12"/>
      <c r="J47" s="15">
        <v>0</v>
      </c>
      <c r="K47" s="15">
        <v>0</v>
      </c>
      <c r="L47" s="15">
        <v>0</v>
      </c>
      <c r="M47" s="15" t="s">
        <v>81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28.5" customHeight="1">
      <c r="A48" s="14" t="s">
        <v>82</v>
      </c>
      <c r="B48" s="14" t="s">
        <v>83</v>
      </c>
      <c r="C48" s="41" t="s">
        <v>176</v>
      </c>
      <c r="D48" s="15">
        <f aca="true" t="shared" si="9" ref="D48">E48+F48</f>
        <v>420</v>
      </c>
      <c r="E48" s="15">
        <f aca="true" t="shared" si="10" ref="E48">F48/2</f>
        <v>140</v>
      </c>
      <c r="F48" s="15">
        <v>280</v>
      </c>
      <c r="G48" s="15">
        <v>40</v>
      </c>
      <c r="H48" s="15">
        <v>240</v>
      </c>
      <c r="I48" s="15"/>
      <c r="J48" s="13">
        <v>10</v>
      </c>
      <c r="K48" s="13">
        <v>60</v>
      </c>
      <c r="L48" s="13">
        <v>10</v>
      </c>
      <c r="M48" s="13">
        <v>60</v>
      </c>
      <c r="N48" s="13">
        <v>10</v>
      </c>
      <c r="O48" s="13">
        <v>60</v>
      </c>
      <c r="P48" s="13">
        <v>10</v>
      </c>
      <c r="Q48" s="15">
        <v>60</v>
      </c>
      <c r="R48" s="15">
        <v>0</v>
      </c>
      <c r="S48" s="15">
        <v>0</v>
      </c>
      <c r="T48" s="15">
        <v>0</v>
      </c>
      <c r="U48" s="15">
        <v>0</v>
      </c>
    </row>
    <row r="49" spans="1:21" ht="12.75" customHeight="1">
      <c r="A49" s="28" t="s">
        <v>154</v>
      </c>
      <c r="B49" s="14" t="s">
        <v>78</v>
      </c>
      <c r="C49" s="24"/>
      <c r="D49" s="12"/>
      <c r="E49" s="12"/>
      <c r="F49" s="15" t="s">
        <v>79</v>
      </c>
      <c r="G49" s="12"/>
      <c r="H49" s="15"/>
      <c r="I49" s="15"/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 t="s">
        <v>142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ht="13.5" customHeight="1">
      <c r="A50" s="28" t="s">
        <v>155</v>
      </c>
      <c r="B50" s="14" t="s">
        <v>84</v>
      </c>
      <c r="C50" s="18"/>
      <c r="D50" s="15"/>
      <c r="E50" s="15"/>
      <c r="F50" s="15" t="s">
        <v>81</v>
      </c>
      <c r="G50" s="15"/>
      <c r="H50" s="15"/>
      <c r="I50" s="15"/>
      <c r="J50" s="15">
        <v>0</v>
      </c>
      <c r="K50" s="15">
        <v>0</v>
      </c>
      <c r="L50" s="15">
        <v>0</v>
      </c>
      <c r="M50" s="15" t="s">
        <v>81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</row>
    <row r="51" spans="1:21" ht="14.25" customHeight="1">
      <c r="A51" s="23" t="s">
        <v>85</v>
      </c>
      <c r="B51" s="23" t="s">
        <v>87</v>
      </c>
      <c r="C51" s="39" t="s">
        <v>178</v>
      </c>
      <c r="D51" s="11">
        <f>E51+F51</f>
        <v>1059</v>
      </c>
      <c r="E51" s="11">
        <v>353</v>
      </c>
      <c r="F51" s="11">
        <v>706</v>
      </c>
      <c r="G51" s="11">
        <v>62</v>
      </c>
      <c r="H51" s="11">
        <v>644</v>
      </c>
      <c r="I51" s="11"/>
      <c r="J51" s="11">
        <v>28</v>
      </c>
      <c r="K51" s="11">
        <v>150</v>
      </c>
      <c r="L51" s="11">
        <v>16</v>
      </c>
      <c r="M51" s="11">
        <v>162</v>
      </c>
      <c r="N51" s="11">
        <v>16</v>
      </c>
      <c r="O51" s="11">
        <v>122</v>
      </c>
      <c r="P51" s="11">
        <v>2</v>
      </c>
      <c r="Q51" s="11">
        <v>110</v>
      </c>
      <c r="R51" s="11">
        <v>0</v>
      </c>
      <c r="S51" s="11">
        <v>100</v>
      </c>
      <c r="T51" s="11">
        <v>0</v>
      </c>
      <c r="U51" s="11">
        <v>0</v>
      </c>
    </row>
    <row r="52" spans="1:21" ht="14.25" customHeight="1">
      <c r="A52" s="14" t="s">
        <v>86</v>
      </c>
      <c r="B52" s="14" t="s">
        <v>87</v>
      </c>
      <c r="C52" s="41" t="s">
        <v>177</v>
      </c>
      <c r="D52" s="15">
        <v>924</v>
      </c>
      <c r="E52" s="15">
        <v>308</v>
      </c>
      <c r="F52" s="15">
        <v>616</v>
      </c>
      <c r="G52" s="15">
        <v>56</v>
      </c>
      <c r="H52" s="15">
        <v>560</v>
      </c>
      <c r="I52" s="15"/>
      <c r="J52" s="13">
        <v>28</v>
      </c>
      <c r="K52" s="13">
        <v>100</v>
      </c>
      <c r="L52" s="13">
        <v>14</v>
      </c>
      <c r="M52" s="13">
        <v>100</v>
      </c>
      <c r="N52" s="15">
        <v>14</v>
      </c>
      <c r="O52" s="15">
        <v>110</v>
      </c>
      <c r="P52" s="15">
        <v>0</v>
      </c>
      <c r="Q52" s="15">
        <v>100</v>
      </c>
      <c r="R52" s="13">
        <v>0</v>
      </c>
      <c r="S52" s="13">
        <v>100</v>
      </c>
      <c r="T52" s="13">
        <v>0</v>
      </c>
      <c r="U52" s="15">
        <v>50</v>
      </c>
    </row>
    <row r="53" spans="1:21" ht="12" customHeight="1">
      <c r="A53" s="14" t="s">
        <v>133</v>
      </c>
      <c r="B53" s="14" t="s">
        <v>126</v>
      </c>
      <c r="C53" s="18"/>
      <c r="D53" s="15">
        <f>E53+F53</f>
        <v>60</v>
      </c>
      <c r="E53" s="15">
        <f>F53/2</f>
        <v>20</v>
      </c>
      <c r="F53" s="15">
        <v>40</v>
      </c>
      <c r="G53" s="15">
        <v>6</v>
      </c>
      <c r="H53" s="15">
        <v>34</v>
      </c>
      <c r="I53" s="15"/>
      <c r="J53" s="13">
        <v>0</v>
      </c>
      <c r="K53" s="13">
        <v>0</v>
      </c>
      <c r="L53" s="13">
        <v>2</v>
      </c>
      <c r="M53" s="13">
        <v>12</v>
      </c>
      <c r="N53" s="15">
        <v>2</v>
      </c>
      <c r="O53" s="15">
        <v>12</v>
      </c>
      <c r="P53" s="15">
        <v>2</v>
      </c>
      <c r="Q53" s="15">
        <v>10</v>
      </c>
      <c r="R53" s="13">
        <v>0</v>
      </c>
      <c r="S53" s="13">
        <v>0</v>
      </c>
      <c r="T53" s="13">
        <v>0</v>
      </c>
      <c r="U53" s="15">
        <v>0</v>
      </c>
    </row>
    <row r="54" spans="1:21" ht="14.25" customHeight="1">
      <c r="A54" s="28" t="s">
        <v>156</v>
      </c>
      <c r="B54" s="14" t="s">
        <v>78</v>
      </c>
      <c r="C54" s="24"/>
      <c r="D54" s="12"/>
      <c r="E54" s="12"/>
      <c r="F54" s="15" t="s">
        <v>79</v>
      </c>
      <c r="G54" s="12"/>
      <c r="H54" s="15"/>
      <c r="I54" s="15"/>
      <c r="J54" s="15">
        <v>0</v>
      </c>
      <c r="K54" s="15">
        <v>0</v>
      </c>
      <c r="L54" s="15">
        <v>0</v>
      </c>
      <c r="M54" s="15" t="s">
        <v>79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5" spans="1:21" ht="14.25" customHeight="1">
      <c r="A55" s="28" t="s">
        <v>157</v>
      </c>
      <c r="B55" s="14" t="s">
        <v>84</v>
      </c>
      <c r="C55" s="24"/>
      <c r="D55" s="12"/>
      <c r="E55" s="12"/>
      <c r="F55" s="15" t="s">
        <v>81</v>
      </c>
      <c r="G55" s="12"/>
      <c r="H55" s="15"/>
      <c r="I55" s="15"/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 t="s">
        <v>81</v>
      </c>
      <c r="R55" s="15">
        <v>0</v>
      </c>
      <c r="S55" s="15">
        <v>0</v>
      </c>
      <c r="T55" s="15">
        <v>0</v>
      </c>
      <c r="U55" s="15">
        <v>0</v>
      </c>
    </row>
    <row r="56" spans="1:21" ht="12.75" customHeight="1">
      <c r="A56" s="23" t="s">
        <v>88</v>
      </c>
      <c r="B56" s="23" t="s">
        <v>89</v>
      </c>
      <c r="C56" s="39" t="s">
        <v>179</v>
      </c>
      <c r="D56" s="11">
        <v>573</v>
      </c>
      <c r="E56" s="11">
        <v>191</v>
      </c>
      <c r="F56" s="11">
        <v>382</v>
      </c>
      <c r="G56" s="11">
        <v>48</v>
      </c>
      <c r="H56" s="11">
        <v>334</v>
      </c>
      <c r="I56" s="11"/>
      <c r="J56" s="15">
        <v>0</v>
      </c>
      <c r="K56" s="15">
        <v>0</v>
      </c>
      <c r="L56" s="15">
        <v>0</v>
      </c>
      <c r="M56" s="15">
        <v>0</v>
      </c>
      <c r="N56" s="11">
        <v>14</v>
      </c>
      <c r="O56" s="11">
        <v>94</v>
      </c>
      <c r="P56" s="11">
        <v>14</v>
      </c>
      <c r="Q56" s="11">
        <v>100</v>
      </c>
      <c r="R56" s="11">
        <v>10</v>
      </c>
      <c r="S56" s="11">
        <v>80</v>
      </c>
      <c r="T56" s="11">
        <v>10</v>
      </c>
      <c r="U56" s="11">
        <v>60</v>
      </c>
    </row>
    <row r="57" spans="1:21" ht="13.5" customHeight="1">
      <c r="A57" s="14" t="s">
        <v>90</v>
      </c>
      <c r="B57" s="14" t="s">
        <v>91</v>
      </c>
      <c r="C57" s="38" t="s">
        <v>180</v>
      </c>
      <c r="D57" s="15">
        <f>E57+F57</f>
        <v>510</v>
      </c>
      <c r="E57" s="15">
        <f>F57/2</f>
        <v>170</v>
      </c>
      <c r="F57" s="15">
        <v>340</v>
      </c>
      <c r="G57" s="15">
        <v>40</v>
      </c>
      <c r="H57" s="15">
        <v>300</v>
      </c>
      <c r="I57" s="15"/>
      <c r="J57" s="15">
        <v>0</v>
      </c>
      <c r="K57" s="15">
        <v>0</v>
      </c>
      <c r="L57" s="15">
        <v>0</v>
      </c>
      <c r="M57" s="15">
        <v>0</v>
      </c>
      <c r="N57" s="15">
        <v>10</v>
      </c>
      <c r="O57" s="15">
        <v>80</v>
      </c>
      <c r="P57" s="15">
        <v>10</v>
      </c>
      <c r="Q57" s="15">
        <v>80</v>
      </c>
      <c r="R57" s="13">
        <v>10</v>
      </c>
      <c r="S57" s="13">
        <v>80</v>
      </c>
      <c r="T57" s="13">
        <v>10</v>
      </c>
      <c r="U57" s="13">
        <v>60</v>
      </c>
    </row>
    <row r="58" spans="1:21" ht="14.25" customHeight="1">
      <c r="A58" s="14" t="s">
        <v>134</v>
      </c>
      <c r="B58" s="14" t="s">
        <v>126</v>
      </c>
      <c r="C58" s="18"/>
      <c r="D58" s="15">
        <f>E58+F58</f>
        <v>63</v>
      </c>
      <c r="E58" s="15">
        <f>F58/2</f>
        <v>21</v>
      </c>
      <c r="F58" s="15">
        <v>42</v>
      </c>
      <c r="G58" s="15">
        <v>8</v>
      </c>
      <c r="H58" s="15">
        <v>34</v>
      </c>
      <c r="I58" s="15"/>
      <c r="J58" s="15">
        <v>0</v>
      </c>
      <c r="K58" s="15">
        <v>0</v>
      </c>
      <c r="L58" s="15">
        <v>0</v>
      </c>
      <c r="M58" s="15">
        <v>0</v>
      </c>
      <c r="N58" s="15">
        <v>4</v>
      </c>
      <c r="O58" s="15">
        <v>14</v>
      </c>
      <c r="P58" s="15">
        <v>4</v>
      </c>
      <c r="Q58" s="15">
        <v>20</v>
      </c>
      <c r="R58" s="13">
        <v>0</v>
      </c>
      <c r="S58" s="13">
        <v>0</v>
      </c>
      <c r="T58" s="13">
        <v>0</v>
      </c>
      <c r="U58" s="13">
        <v>0</v>
      </c>
    </row>
    <row r="59" spans="1:21" ht="12.75" customHeight="1">
      <c r="A59" s="28" t="s">
        <v>158</v>
      </c>
      <c r="B59" s="14" t="s">
        <v>78</v>
      </c>
      <c r="C59" s="24"/>
      <c r="D59" s="15"/>
      <c r="E59" s="15"/>
      <c r="F59" s="15" t="s">
        <v>79</v>
      </c>
      <c r="G59" s="15"/>
      <c r="H59" s="15"/>
      <c r="I59" s="15"/>
      <c r="J59" s="15">
        <v>0</v>
      </c>
      <c r="K59" s="31">
        <v>0</v>
      </c>
      <c r="L59" s="31">
        <v>0</v>
      </c>
      <c r="M59" s="15">
        <v>0</v>
      </c>
      <c r="N59" s="15">
        <v>0</v>
      </c>
      <c r="O59" s="31">
        <v>0</v>
      </c>
      <c r="P59" s="31">
        <v>0</v>
      </c>
      <c r="Q59" s="15" t="s">
        <v>79</v>
      </c>
      <c r="R59" s="15">
        <v>0</v>
      </c>
      <c r="S59" s="15">
        <v>0</v>
      </c>
      <c r="T59" s="15">
        <v>0</v>
      </c>
      <c r="U59" s="15">
        <v>0</v>
      </c>
    </row>
    <row r="60" spans="1:21" ht="14.25" customHeight="1">
      <c r="A60" s="28" t="s">
        <v>159</v>
      </c>
      <c r="B60" s="14" t="s">
        <v>92</v>
      </c>
      <c r="C60" s="18"/>
      <c r="D60" s="15"/>
      <c r="E60" s="15"/>
      <c r="F60" s="15" t="s">
        <v>81</v>
      </c>
      <c r="G60" s="15"/>
      <c r="H60" s="15"/>
      <c r="I60" s="15"/>
      <c r="J60" s="15">
        <v>0</v>
      </c>
      <c r="K60" s="31">
        <v>0</v>
      </c>
      <c r="L60" s="31">
        <v>0</v>
      </c>
      <c r="M60" s="15">
        <v>0</v>
      </c>
      <c r="N60" s="15">
        <v>0</v>
      </c>
      <c r="O60" s="31">
        <v>0</v>
      </c>
      <c r="P60" s="31">
        <v>0</v>
      </c>
      <c r="Q60" s="15" t="s">
        <v>81</v>
      </c>
      <c r="R60" s="15">
        <v>0</v>
      </c>
      <c r="S60" s="15">
        <v>0</v>
      </c>
      <c r="T60" s="15">
        <v>0</v>
      </c>
      <c r="U60" s="15">
        <v>0</v>
      </c>
    </row>
    <row r="61" spans="1:21" ht="15" customHeight="1">
      <c r="A61" s="23" t="s">
        <v>93</v>
      </c>
      <c r="B61" s="23" t="s">
        <v>94</v>
      </c>
      <c r="C61" s="10" t="s">
        <v>95</v>
      </c>
      <c r="D61" s="11">
        <v>282</v>
      </c>
      <c r="E61" s="11">
        <v>94</v>
      </c>
      <c r="F61" s="11">
        <v>180</v>
      </c>
      <c r="G61" s="11">
        <v>30</v>
      </c>
      <c r="H61" s="11">
        <v>150</v>
      </c>
      <c r="I61" s="11"/>
      <c r="J61" s="15">
        <v>0</v>
      </c>
      <c r="K61" s="31">
        <v>0</v>
      </c>
      <c r="L61" s="31">
        <v>0</v>
      </c>
      <c r="M61" s="15">
        <v>0</v>
      </c>
      <c r="N61" s="15">
        <v>0</v>
      </c>
      <c r="O61" s="31">
        <v>0</v>
      </c>
      <c r="P61" s="31">
        <v>0</v>
      </c>
      <c r="Q61" s="15">
        <v>0</v>
      </c>
      <c r="R61" s="11">
        <v>10</v>
      </c>
      <c r="S61" s="11">
        <v>72</v>
      </c>
      <c r="T61" s="11">
        <v>12</v>
      </c>
      <c r="U61" s="11">
        <v>86</v>
      </c>
    </row>
    <row r="62" spans="1:21" ht="13.5" customHeight="1">
      <c r="A62" s="14" t="s">
        <v>96</v>
      </c>
      <c r="B62" s="14" t="s">
        <v>97</v>
      </c>
      <c r="C62" s="18" t="s">
        <v>98</v>
      </c>
      <c r="D62" s="15">
        <v>282</v>
      </c>
      <c r="E62" s="15">
        <v>94</v>
      </c>
      <c r="F62" s="15">
        <v>180</v>
      </c>
      <c r="G62" s="15">
        <v>30</v>
      </c>
      <c r="H62" s="15">
        <v>150</v>
      </c>
      <c r="I62" s="15"/>
      <c r="J62" s="15">
        <v>0</v>
      </c>
      <c r="K62" s="31">
        <v>0</v>
      </c>
      <c r="L62" s="31">
        <v>0</v>
      </c>
      <c r="M62" s="15">
        <v>0</v>
      </c>
      <c r="N62" s="15">
        <v>0</v>
      </c>
      <c r="O62" s="31">
        <v>0</v>
      </c>
      <c r="P62" s="31">
        <v>0</v>
      </c>
      <c r="Q62" s="15">
        <v>0</v>
      </c>
      <c r="R62" s="13">
        <v>10</v>
      </c>
      <c r="S62" s="13">
        <v>72</v>
      </c>
      <c r="T62" s="13">
        <v>12</v>
      </c>
      <c r="U62" s="13">
        <v>86</v>
      </c>
    </row>
    <row r="63" spans="1:21" ht="12.75" customHeight="1">
      <c r="A63" s="28" t="s">
        <v>160</v>
      </c>
      <c r="B63" s="14" t="s">
        <v>99</v>
      </c>
      <c r="C63" s="18"/>
      <c r="D63" s="15"/>
      <c r="E63" s="15"/>
      <c r="F63" s="15" t="s">
        <v>79</v>
      </c>
      <c r="G63" s="15"/>
      <c r="H63" s="15"/>
      <c r="I63" s="15"/>
      <c r="J63" s="15">
        <v>0</v>
      </c>
      <c r="K63" s="31">
        <v>0</v>
      </c>
      <c r="L63" s="31">
        <v>0</v>
      </c>
      <c r="M63" s="15">
        <v>0</v>
      </c>
      <c r="N63" s="15">
        <v>0</v>
      </c>
      <c r="O63" s="31">
        <v>0</v>
      </c>
      <c r="P63" s="31">
        <v>0</v>
      </c>
      <c r="Q63" s="15">
        <v>0</v>
      </c>
      <c r="R63" s="15">
        <v>0</v>
      </c>
      <c r="S63" s="15">
        <v>0</v>
      </c>
      <c r="T63" s="15">
        <v>0</v>
      </c>
      <c r="U63" s="15" t="s">
        <v>79</v>
      </c>
    </row>
    <row r="64" spans="1:21" ht="15" customHeight="1">
      <c r="A64" s="23" t="s">
        <v>100</v>
      </c>
      <c r="B64" s="23" t="s">
        <v>101</v>
      </c>
      <c r="C64" s="10" t="s">
        <v>102</v>
      </c>
      <c r="D64" s="11">
        <v>141</v>
      </c>
      <c r="E64" s="11">
        <v>47</v>
      </c>
      <c r="F64" s="11">
        <v>90</v>
      </c>
      <c r="G64" s="11">
        <v>24</v>
      </c>
      <c r="H64" s="11">
        <v>66</v>
      </c>
      <c r="I64" s="11"/>
      <c r="J64" s="15">
        <v>0</v>
      </c>
      <c r="K64" s="31">
        <v>0</v>
      </c>
      <c r="L64" s="31">
        <v>0</v>
      </c>
      <c r="M64" s="15">
        <v>0</v>
      </c>
      <c r="N64" s="15">
        <v>0</v>
      </c>
      <c r="O64" s="31">
        <v>0</v>
      </c>
      <c r="P64" s="31">
        <v>0</v>
      </c>
      <c r="Q64" s="15">
        <v>0</v>
      </c>
      <c r="R64" s="11">
        <v>24</v>
      </c>
      <c r="S64" s="11">
        <v>66</v>
      </c>
      <c r="T64" s="11">
        <v>0</v>
      </c>
      <c r="U64" s="15">
        <v>0</v>
      </c>
    </row>
    <row r="65" spans="1:21" ht="14.25" customHeight="1">
      <c r="A65" s="14" t="s">
        <v>103</v>
      </c>
      <c r="B65" s="14" t="s">
        <v>104</v>
      </c>
      <c r="C65" s="18" t="s">
        <v>63</v>
      </c>
      <c r="D65" s="15">
        <v>141</v>
      </c>
      <c r="E65" s="15">
        <v>47</v>
      </c>
      <c r="F65" s="13">
        <v>90</v>
      </c>
      <c r="G65" s="13">
        <v>24</v>
      </c>
      <c r="H65" s="13">
        <v>66</v>
      </c>
      <c r="I65" s="15"/>
      <c r="J65" s="15">
        <v>0</v>
      </c>
      <c r="K65" s="31">
        <v>0</v>
      </c>
      <c r="L65" s="31">
        <v>0</v>
      </c>
      <c r="M65" s="15">
        <v>0</v>
      </c>
      <c r="N65" s="15">
        <v>0</v>
      </c>
      <c r="O65" s="31">
        <v>0</v>
      </c>
      <c r="P65" s="31">
        <v>0</v>
      </c>
      <c r="Q65" s="15">
        <v>0</v>
      </c>
      <c r="R65" s="15">
        <v>24</v>
      </c>
      <c r="S65" s="15">
        <v>66</v>
      </c>
      <c r="T65" s="15">
        <v>0</v>
      </c>
      <c r="U65" s="15">
        <v>0</v>
      </c>
    </row>
    <row r="66" spans="1:21" ht="12.75" customHeight="1">
      <c r="A66" s="28" t="s">
        <v>161</v>
      </c>
      <c r="B66" s="14" t="s">
        <v>78</v>
      </c>
      <c r="C66" s="18"/>
      <c r="D66" s="15"/>
      <c r="E66" s="15"/>
      <c r="F66" s="13" t="s">
        <v>79</v>
      </c>
      <c r="G66" s="13"/>
      <c r="H66" s="13"/>
      <c r="I66" s="15"/>
      <c r="J66" s="15">
        <v>0</v>
      </c>
      <c r="K66" s="31">
        <v>0</v>
      </c>
      <c r="L66" s="31">
        <v>0</v>
      </c>
      <c r="M66" s="15">
        <v>0</v>
      </c>
      <c r="N66" s="15">
        <v>0</v>
      </c>
      <c r="O66" s="31">
        <v>0</v>
      </c>
      <c r="P66" s="31">
        <v>0</v>
      </c>
      <c r="Q66" s="15">
        <v>0</v>
      </c>
      <c r="R66" s="15"/>
      <c r="S66" s="35" t="s">
        <v>79</v>
      </c>
      <c r="T66" s="15">
        <v>0</v>
      </c>
      <c r="U66" s="15">
        <v>0</v>
      </c>
    </row>
    <row r="67" spans="1:21" ht="27.75" customHeight="1">
      <c r="A67" s="8"/>
      <c r="B67" s="23" t="s">
        <v>105</v>
      </c>
      <c r="C67" s="37" t="s">
        <v>183</v>
      </c>
      <c r="D67" s="11">
        <f>E67+F67</f>
        <v>5775</v>
      </c>
      <c r="E67" s="11">
        <f>F67/2</f>
        <v>1925</v>
      </c>
      <c r="F67" s="11">
        <v>3850</v>
      </c>
      <c r="G67" s="11">
        <v>1004</v>
      </c>
      <c r="H67" s="11">
        <v>2594</v>
      </c>
      <c r="I67" s="11">
        <v>20</v>
      </c>
      <c r="J67" s="11">
        <v>284</v>
      </c>
      <c r="K67" s="11">
        <v>554</v>
      </c>
      <c r="L67" s="11">
        <v>210</v>
      </c>
      <c r="M67" s="11">
        <v>438</v>
      </c>
      <c r="N67" s="11">
        <v>102</v>
      </c>
      <c r="O67" s="11">
        <v>502</v>
      </c>
      <c r="P67" s="11">
        <v>202</v>
      </c>
      <c r="Q67" s="11">
        <v>476</v>
      </c>
      <c r="R67" s="11">
        <v>124</v>
      </c>
      <c r="S67" s="11">
        <v>498</v>
      </c>
      <c r="T67" s="11">
        <v>22</v>
      </c>
      <c r="U67" s="11">
        <v>186</v>
      </c>
    </row>
    <row r="68" spans="1:21" ht="16.5" customHeight="1">
      <c r="A68" s="23" t="s">
        <v>135</v>
      </c>
      <c r="B68" s="30" t="s">
        <v>78</v>
      </c>
      <c r="C68" s="36" t="s">
        <v>166</v>
      </c>
      <c r="D68" s="11"/>
      <c r="E68" s="11"/>
      <c r="F68" s="34">
        <v>252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5" customHeight="1">
      <c r="A69" s="14" t="s">
        <v>136</v>
      </c>
      <c r="B69" s="30" t="s">
        <v>137</v>
      </c>
      <c r="C69" s="37" t="s">
        <v>170</v>
      </c>
      <c r="D69" s="11"/>
      <c r="E69" s="11"/>
      <c r="F69" s="3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4.25" customHeight="1">
      <c r="A70" s="14" t="s">
        <v>106</v>
      </c>
      <c r="B70" s="30" t="s">
        <v>107</v>
      </c>
      <c r="C70" s="32" t="s">
        <v>141</v>
      </c>
      <c r="D70" s="15"/>
      <c r="E70" s="15"/>
      <c r="F70" s="15"/>
      <c r="G70" s="15"/>
      <c r="H70" s="15"/>
      <c r="I70" s="15"/>
      <c r="J70" s="11"/>
      <c r="K70" s="11"/>
      <c r="L70" s="11"/>
      <c r="M70" s="11"/>
      <c r="N70" s="15"/>
      <c r="O70" s="15"/>
      <c r="P70" s="11"/>
      <c r="Q70" s="11"/>
      <c r="R70" s="11"/>
      <c r="S70" s="11"/>
      <c r="T70" s="11"/>
      <c r="U70" s="15"/>
    </row>
    <row r="71" spans="1:21" ht="14.25" customHeight="1">
      <c r="A71" s="14" t="s">
        <v>138</v>
      </c>
      <c r="B71" s="30" t="s">
        <v>119</v>
      </c>
      <c r="C71" s="32" t="s">
        <v>139</v>
      </c>
      <c r="D71" s="15"/>
      <c r="E71" s="15"/>
      <c r="F71" s="15"/>
      <c r="G71" s="15"/>
      <c r="H71" s="15"/>
      <c r="I71" s="15"/>
      <c r="J71" s="11"/>
      <c r="K71" s="11"/>
      <c r="L71" s="11"/>
      <c r="M71" s="11"/>
      <c r="N71" s="15"/>
      <c r="O71" s="15"/>
      <c r="P71" s="11"/>
      <c r="Q71" s="11"/>
      <c r="R71" s="11"/>
      <c r="S71" s="11"/>
      <c r="T71" s="11"/>
      <c r="U71" s="15"/>
    </row>
    <row r="72" spans="1:21" ht="15" customHeight="1">
      <c r="A72" s="14" t="s">
        <v>108</v>
      </c>
      <c r="B72" s="30" t="s">
        <v>109</v>
      </c>
      <c r="C72" s="32" t="s">
        <v>110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2" customHeight="1">
      <c r="A73" s="14" t="s">
        <v>111</v>
      </c>
      <c r="B73" s="30" t="s">
        <v>112</v>
      </c>
      <c r="C73" s="32" t="s">
        <v>113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5.75" customHeight="1">
      <c r="A74" s="14" t="s">
        <v>111</v>
      </c>
      <c r="B74" s="30" t="s">
        <v>114</v>
      </c>
      <c r="C74" s="32" t="s">
        <v>115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32.25" customHeight="1">
      <c r="A75" s="45" t="s">
        <v>143</v>
      </c>
      <c r="B75" s="45"/>
      <c r="C75" s="45"/>
      <c r="D75" s="45"/>
      <c r="E75" s="45"/>
      <c r="F75" s="45"/>
      <c r="G75" s="44" t="s">
        <v>116</v>
      </c>
      <c r="H75" s="44"/>
      <c r="I75" s="44"/>
      <c r="J75" s="16">
        <v>284</v>
      </c>
      <c r="K75" s="16">
        <v>554</v>
      </c>
      <c r="L75" s="16">
        <v>210</v>
      </c>
      <c r="M75" s="16">
        <v>438</v>
      </c>
      <c r="N75" s="16">
        <v>102</v>
      </c>
      <c r="O75" s="16">
        <v>502</v>
      </c>
      <c r="P75" s="16">
        <v>202</v>
      </c>
      <c r="Q75" s="16">
        <v>476</v>
      </c>
      <c r="R75" s="16">
        <v>124</v>
      </c>
      <c r="S75" s="16">
        <v>498</v>
      </c>
      <c r="T75" s="16">
        <v>22</v>
      </c>
      <c r="U75" s="16">
        <v>186</v>
      </c>
    </row>
    <row r="76" spans="1:21" ht="21" customHeight="1">
      <c r="A76" s="53" t="s">
        <v>162</v>
      </c>
      <c r="B76" s="53"/>
      <c r="C76" s="53"/>
      <c r="D76" s="53"/>
      <c r="E76" s="53"/>
      <c r="F76" s="53"/>
      <c r="G76" s="44" t="s">
        <v>167</v>
      </c>
      <c r="H76" s="44"/>
      <c r="I76" s="44"/>
      <c r="J76" s="26" t="s">
        <v>38</v>
      </c>
      <c r="K76" s="26"/>
      <c r="L76" s="26"/>
      <c r="M76" s="27" t="s">
        <v>79</v>
      </c>
      <c r="N76" s="27"/>
      <c r="O76" s="27" t="s">
        <v>81</v>
      </c>
      <c r="P76" s="27"/>
      <c r="Q76" s="15" t="s">
        <v>79</v>
      </c>
      <c r="R76" s="15"/>
      <c r="S76" s="27" t="s">
        <v>79</v>
      </c>
      <c r="T76" s="26"/>
      <c r="U76" s="15" t="s">
        <v>79</v>
      </c>
    </row>
    <row r="77" spans="1:21" ht="27.75" customHeight="1">
      <c r="A77" s="53" t="s">
        <v>109</v>
      </c>
      <c r="B77" s="53"/>
      <c r="C77" s="53"/>
      <c r="D77" s="53"/>
      <c r="E77" s="53"/>
      <c r="F77" s="53"/>
      <c r="G77" s="44" t="s">
        <v>146</v>
      </c>
      <c r="H77" s="44"/>
      <c r="I77" s="44"/>
      <c r="J77" s="26" t="s">
        <v>38</v>
      </c>
      <c r="K77" s="26"/>
      <c r="L77" s="26"/>
      <c r="M77" s="26" t="s">
        <v>145</v>
      </c>
      <c r="N77" s="26" t="s">
        <v>38</v>
      </c>
      <c r="O77" s="26"/>
      <c r="P77" s="26"/>
      <c r="Q77" s="26" t="s">
        <v>145</v>
      </c>
      <c r="R77" s="26" t="s">
        <v>38</v>
      </c>
      <c r="S77" s="26"/>
      <c r="T77" s="26"/>
      <c r="U77" s="26" t="s">
        <v>38</v>
      </c>
    </row>
    <row r="78" spans="1:21" ht="22.5" customHeight="1">
      <c r="A78" s="53" t="s">
        <v>148</v>
      </c>
      <c r="B78" s="53"/>
      <c r="C78" s="53"/>
      <c r="D78" s="53"/>
      <c r="E78" s="53"/>
      <c r="F78" s="53"/>
      <c r="G78" s="57" t="s">
        <v>117</v>
      </c>
      <c r="H78" s="58"/>
      <c r="I78" s="59"/>
      <c r="J78" s="26"/>
      <c r="K78" s="26">
        <v>0</v>
      </c>
      <c r="L78" s="26"/>
      <c r="M78" s="26">
        <v>5</v>
      </c>
      <c r="N78" s="26"/>
      <c r="O78" s="26">
        <v>3</v>
      </c>
      <c r="P78" s="26"/>
      <c r="Q78" s="26">
        <v>2</v>
      </c>
      <c r="R78" s="26"/>
      <c r="S78" s="26">
        <v>4</v>
      </c>
      <c r="T78" s="26"/>
      <c r="U78" s="26">
        <v>1</v>
      </c>
    </row>
    <row r="79" spans="1:21" ht="21" customHeight="1">
      <c r="A79" s="53" t="s">
        <v>149</v>
      </c>
      <c r="B79" s="53"/>
      <c r="C79" s="53"/>
      <c r="D79" s="53"/>
      <c r="E79" s="53"/>
      <c r="F79" s="53"/>
      <c r="G79" s="44" t="s">
        <v>118</v>
      </c>
      <c r="H79" s="44"/>
      <c r="I79" s="44"/>
      <c r="J79" s="26"/>
      <c r="K79" s="26">
        <v>2</v>
      </c>
      <c r="L79" s="26"/>
      <c r="M79" s="26">
        <v>0</v>
      </c>
      <c r="N79" s="26"/>
      <c r="O79" s="26">
        <v>2</v>
      </c>
      <c r="P79" s="26"/>
      <c r="Q79" s="26">
        <v>0</v>
      </c>
      <c r="R79" s="26"/>
      <c r="S79" s="26">
        <v>0</v>
      </c>
      <c r="T79" s="26"/>
      <c r="U79" s="26">
        <v>2</v>
      </c>
    </row>
    <row r="80" spans="1:21" ht="23.25" customHeight="1">
      <c r="A80" s="53" t="s">
        <v>150</v>
      </c>
      <c r="B80" s="53"/>
      <c r="C80" s="53"/>
      <c r="D80" s="53"/>
      <c r="E80" s="53"/>
      <c r="F80" s="53"/>
      <c r="G80" s="44"/>
      <c r="H80" s="44"/>
      <c r="I80" s="44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ht="15">
      <c r="A81" s="2"/>
    </row>
    <row r="82" ht="15">
      <c r="A82" s="2"/>
    </row>
    <row r="83" ht="15">
      <c r="A83" s="2"/>
    </row>
  </sheetData>
  <mergeCells count="54">
    <mergeCell ref="I3:P3"/>
    <mergeCell ref="J5:U6"/>
    <mergeCell ref="A76:F76"/>
    <mergeCell ref="A77:F77"/>
    <mergeCell ref="A78:F78"/>
    <mergeCell ref="G76:I76"/>
    <mergeCell ref="A3:H3"/>
    <mergeCell ref="N8:O8"/>
    <mergeCell ref="P8:Q8"/>
    <mergeCell ref="R8:S8"/>
    <mergeCell ref="T8:U8"/>
    <mergeCell ref="A5:A10"/>
    <mergeCell ref="C5:C10"/>
    <mergeCell ref="D5:I6"/>
    <mergeCell ref="F8:F10"/>
    <mergeCell ref="J9:K9"/>
    <mergeCell ref="A80:F80"/>
    <mergeCell ref="G80:I80"/>
    <mergeCell ref="G77:I77"/>
    <mergeCell ref="G78:I78"/>
    <mergeCell ref="G79:I79"/>
    <mergeCell ref="N9:O9"/>
    <mergeCell ref="P9:Q9"/>
    <mergeCell ref="R9:S9"/>
    <mergeCell ref="T9:U9"/>
    <mergeCell ref="A79:F79"/>
    <mergeCell ref="U28:U29"/>
    <mergeCell ref="D7:D10"/>
    <mergeCell ref="E7:E10"/>
    <mergeCell ref="F7:I7"/>
    <mergeCell ref="J7:M7"/>
    <mergeCell ref="N7:Q7"/>
    <mergeCell ref="R7:U7"/>
    <mergeCell ref="M28:M29"/>
    <mergeCell ref="N28:N29"/>
    <mergeCell ref="Q28:Q29"/>
    <mergeCell ref="R28:R29"/>
    <mergeCell ref="J28:J29"/>
    <mergeCell ref="J8:K8"/>
    <mergeCell ref="L8:M8"/>
    <mergeCell ref="F28:F29"/>
    <mergeCell ref="L9:M9"/>
    <mergeCell ref="B5:B10"/>
    <mergeCell ref="G8:I9"/>
    <mergeCell ref="A28:A29"/>
    <mergeCell ref="B28:B29"/>
    <mergeCell ref="C28:C29"/>
    <mergeCell ref="D28:D29"/>
    <mergeCell ref="E28:E29"/>
    <mergeCell ref="G75:I75"/>
    <mergeCell ref="A75:F75"/>
    <mergeCell ref="G28:G29"/>
    <mergeCell ref="H28:H29"/>
    <mergeCell ref="I28:I29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2016-02-16T13:50:02Z</dcterms:modified>
  <cp:category/>
  <cp:version/>
  <cp:contentType/>
  <cp:contentStatus/>
</cp:coreProperties>
</file>